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285"/>
  </bookViews>
  <sheets>
    <sheet name="HLS Business Dev tracker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O8" i="4" l="1"/>
  <c r="P8" i="4"/>
  <c r="N8" i="4"/>
  <c r="K8" i="4"/>
  <c r="L8" i="4"/>
  <c r="J8" i="4"/>
  <c r="G8" i="4"/>
  <c r="H8" i="4"/>
  <c r="F8" i="4"/>
  <c r="C8" i="4"/>
  <c r="D8" i="4"/>
  <c r="B8" i="4"/>
  <c r="R32" i="4"/>
  <c r="S32" i="4"/>
  <c r="T32" i="4"/>
  <c r="U32" i="4"/>
  <c r="V32" i="4"/>
  <c r="W32" i="4"/>
  <c r="X32" i="4"/>
  <c r="Y32" i="4"/>
  <c r="Z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2" i="4"/>
  <c r="F5" i="4"/>
  <c r="G5" i="4" s="1"/>
  <c r="H5" i="4" s="1"/>
  <c r="E5" i="4"/>
  <c r="I5" i="4" s="1"/>
  <c r="C5" i="4"/>
  <c r="D5" i="4" s="1"/>
  <c r="M5" i="4" l="1"/>
  <c r="J5" i="4"/>
  <c r="K5" i="4" s="1"/>
  <c r="L5" i="4" s="1"/>
  <c r="Q5" i="4" l="1"/>
  <c r="N5" i="4"/>
  <c r="O5" i="4" s="1"/>
  <c r="P5" i="4" s="1"/>
</calcChain>
</file>

<file path=xl/sharedStrings.xml><?xml version="1.0" encoding="utf-8"?>
<sst xmlns="http://schemas.openxmlformats.org/spreadsheetml/2006/main" count="37" uniqueCount="32">
  <si>
    <t>HLS total customers</t>
  </si>
  <si>
    <t>Advertisement</t>
  </si>
  <si>
    <t>Event</t>
  </si>
  <si>
    <t>Flyer/poster</t>
  </si>
  <si>
    <t>Social media (Facebook, Twitter)</t>
  </si>
  <si>
    <t>Other</t>
  </si>
  <si>
    <t>Target customers by EOFY17</t>
  </si>
  <si>
    <t>Q1 target</t>
  </si>
  <si>
    <t xml:space="preserve">   New customers</t>
  </si>
  <si>
    <t xml:space="preserve">   Customers who left the service</t>
  </si>
  <si>
    <t>Q2 target</t>
  </si>
  <si>
    <t>Q3 target</t>
  </si>
  <si>
    <t>EOFY17 target</t>
  </si>
  <si>
    <t>Referral from aged care institution</t>
  </si>
  <si>
    <t>Referral from friend/relative</t>
  </si>
  <si>
    <t>Word of mouth</t>
  </si>
  <si>
    <t>How new customers heard about our HLS:</t>
  </si>
  <si>
    <t>Enquiries</t>
  </si>
  <si>
    <t>Phone enquiries</t>
  </si>
  <si>
    <t>Email enquiries</t>
  </si>
  <si>
    <t>Enquiries via volunteers</t>
  </si>
  <si>
    <t>Enquiries at the branch</t>
  </si>
  <si>
    <t>Referral from health professional/social worker</t>
  </si>
  <si>
    <t>HLS staff (sales call, promotion, etc.)</t>
  </si>
  <si>
    <t>Referral from Council staff</t>
  </si>
  <si>
    <t>Q4 target</t>
  </si>
  <si>
    <t>EOFY18 target</t>
  </si>
  <si>
    <t>Library volunteer</t>
  </si>
  <si>
    <t>HLS Business Development Tracker</t>
  </si>
  <si>
    <t>Net new customers</t>
  </si>
  <si>
    <t>Council library</t>
  </si>
  <si>
    <t>Council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</si>
</sst>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.5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17" fontId="4" fillId="0" borderId="1" xfId="0" applyNumberFormat="1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17" fontId="6" fillId="0" borderId="1" xfId="0" applyNumberFormat="1" applyFont="1" applyBorder="1"/>
    <xf numFmtId="0" fontId="0" fillId="0" borderId="1" xfId="0" applyBorder="1"/>
    <xf numFmtId="0" fontId="5" fillId="0" borderId="0" xfId="0" applyFont="1" applyBorder="1"/>
    <xf numFmtId="17" fontId="4" fillId="2" borderId="1" xfId="0" applyNumberFormat="1" applyFont="1" applyFill="1" applyBorder="1" applyAlignment="1">
      <alignment wrapText="1"/>
    </xf>
    <xf numFmtId="1" fontId="5" fillId="3" borderId="1" xfId="0" applyNumberFormat="1" applyFont="1" applyFill="1" applyBorder="1"/>
    <xf numFmtId="0" fontId="5" fillId="3" borderId="1" xfId="0" applyFont="1" applyFill="1" applyBorder="1"/>
    <xf numFmtId="0" fontId="7" fillId="0" borderId="1" xfId="0" applyFont="1" applyBorder="1"/>
    <xf numFmtId="1" fontId="0" fillId="0" borderId="0" xfId="0" applyNumberFormat="1"/>
    <xf numFmtId="0" fontId="4" fillId="0" borderId="1" xfId="0" applyFont="1" applyBorder="1"/>
    <xf numFmtId="1" fontId="5" fillId="0" borderId="1" xfId="0" applyNumberFormat="1" applyFont="1" applyBorder="1"/>
    <xf numFmtId="17" fontId="4" fillId="4" borderId="1" xfId="0" applyNumberFormat="1" applyFont="1" applyFill="1" applyBorder="1" applyAlignment="1">
      <alignment wrapText="1"/>
    </xf>
    <xf numFmtId="0" fontId="5" fillId="4" borderId="1" xfId="0" applyFont="1" applyFill="1" applyBorder="1"/>
    <xf numFmtId="1" fontId="0" fillId="0" borderId="1" xfId="0" applyNumberForma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/>
    <xf numFmtId="0" fontId="8" fillId="0" borderId="0" xfId="0" applyFont="1" applyFill="1"/>
    <xf numFmtId="1" fontId="5" fillId="0" borderId="1" xfId="0" applyNumberFormat="1" applyFont="1" applyFill="1" applyBorder="1"/>
    <xf numFmtId="0" fontId="5" fillId="0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showGridLines="0" tabSelected="1" zoomScale="90" zoomScaleNormal="90" workbookViewId="0">
      <selection activeCell="P8" sqref="P8"/>
    </sheetView>
  </sheetViews>
  <sheetFormatPr defaultRowHeight="14.25" x14ac:dyDescent="0.2"/>
  <cols>
    <col min="1" max="1" width="34" customWidth="1"/>
    <col min="2" max="2" width="5.875" customWidth="1"/>
    <col min="3" max="3" width="6.5" customWidth="1"/>
    <col min="4" max="4" width="6.75" customWidth="1"/>
    <col min="5" max="5" width="5.875" customWidth="1"/>
    <col min="6" max="6" width="6.625" customWidth="1"/>
    <col min="7" max="8" width="6.375" customWidth="1"/>
    <col min="9" max="9" width="6.125" customWidth="1"/>
    <col min="10" max="10" width="6.25" customWidth="1"/>
    <col min="11" max="11" width="6.5" customWidth="1"/>
    <col min="12" max="12" width="6.375" customWidth="1"/>
    <col min="13" max="13" width="5.875" customWidth="1"/>
    <col min="14" max="14" width="6.375" customWidth="1"/>
    <col min="15" max="15" width="6.75" customWidth="1"/>
    <col min="16" max="16" width="6.375" customWidth="1"/>
    <col min="17" max="17" width="6" customWidth="1"/>
    <col min="18" max="18" width="7.125" customWidth="1"/>
    <col min="19" max="20" width="6.375" customWidth="1"/>
    <col min="21" max="21" width="6.5" customWidth="1"/>
    <col min="22" max="22" width="6.625" customWidth="1"/>
    <col min="23" max="25" width="7" customWidth="1"/>
    <col min="26" max="29" width="6.5" customWidth="1"/>
    <col min="30" max="31" width="6.625" customWidth="1"/>
    <col min="32" max="32" width="6.75" customWidth="1"/>
    <col min="33" max="34" width="6.5" customWidth="1"/>
    <col min="35" max="35" width="7.125" customWidth="1"/>
  </cols>
  <sheetData>
    <row r="1" spans="1:35" ht="18" x14ac:dyDescent="0.25">
      <c r="A1" s="2" t="s">
        <v>28</v>
      </c>
      <c r="R1" s="26"/>
      <c r="S1" s="26"/>
      <c r="T1" s="26"/>
      <c r="U1" s="26"/>
      <c r="V1" s="26"/>
      <c r="W1" s="26"/>
      <c r="X1" s="26"/>
      <c r="Y1" s="26"/>
    </row>
    <row r="2" spans="1:35" ht="15.75" x14ac:dyDescent="0.25">
      <c r="A2" s="1" t="s">
        <v>6</v>
      </c>
      <c r="B2" s="16">
        <v>138</v>
      </c>
      <c r="R2" s="27"/>
      <c r="S2" s="26"/>
      <c r="T2" s="26"/>
      <c r="U2" s="26"/>
      <c r="V2" s="26"/>
      <c r="W2" s="26"/>
      <c r="X2" s="26"/>
      <c r="Y2" s="26"/>
    </row>
    <row r="3" spans="1:35" ht="15" x14ac:dyDescent="0.25">
      <c r="R3" s="27"/>
      <c r="S3" s="26"/>
      <c r="T3" s="26"/>
      <c r="U3" s="26"/>
      <c r="V3" s="26"/>
      <c r="W3" s="26"/>
      <c r="X3" s="26"/>
      <c r="Y3" s="26"/>
    </row>
    <row r="4" spans="1:35" ht="32.25" customHeight="1" x14ac:dyDescent="0.2">
      <c r="A4" s="4"/>
      <c r="B4" s="5">
        <v>42552</v>
      </c>
      <c r="C4" s="5">
        <v>42583</v>
      </c>
      <c r="D4" s="5">
        <v>42614</v>
      </c>
      <c r="E4" s="12" t="s">
        <v>7</v>
      </c>
      <c r="F4" s="5">
        <v>42644</v>
      </c>
      <c r="G4" s="5">
        <v>42675</v>
      </c>
      <c r="H4" s="5">
        <v>42705</v>
      </c>
      <c r="I4" s="12" t="s">
        <v>10</v>
      </c>
      <c r="J4" s="5">
        <v>42736</v>
      </c>
      <c r="K4" s="5">
        <v>42767</v>
      </c>
      <c r="L4" s="5">
        <v>42795</v>
      </c>
      <c r="M4" s="12" t="s">
        <v>11</v>
      </c>
      <c r="N4" s="5">
        <v>42826</v>
      </c>
      <c r="O4" s="5">
        <v>42856</v>
      </c>
      <c r="P4" s="5">
        <v>42887</v>
      </c>
      <c r="Q4" s="12" t="s">
        <v>25</v>
      </c>
      <c r="R4" s="19" t="s">
        <v>12</v>
      </c>
      <c r="S4" s="5">
        <v>42917</v>
      </c>
      <c r="T4" s="5">
        <v>42948</v>
      </c>
      <c r="U4" s="5">
        <v>42979</v>
      </c>
      <c r="V4" s="12" t="s">
        <v>7</v>
      </c>
      <c r="W4" s="5">
        <v>43009</v>
      </c>
      <c r="X4" s="5">
        <v>43040</v>
      </c>
      <c r="Y4" s="5">
        <v>43070</v>
      </c>
      <c r="Z4" s="12" t="s">
        <v>10</v>
      </c>
      <c r="AA4" s="5">
        <v>43101</v>
      </c>
      <c r="AB4" s="5">
        <v>43132</v>
      </c>
      <c r="AC4" s="5">
        <v>43160</v>
      </c>
      <c r="AD4" s="12" t="s">
        <v>11</v>
      </c>
      <c r="AE4" s="5">
        <v>43191</v>
      </c>
      <c r="AF4" s="5">
        <v>43221</v>
      </c>
      <c r="AG4" s="5">
        <v>43252</v>
      </c>
      <c r="AH4" s="12" t="s">
        <v>25</v>
      </c>
      <c r="AI4" s="19" t="s">
        <v>26</v>
      </c>
    </row>
    <row r="5" spans="1:35" x14ac:dyDescent="0.2">
      <c r="A5" s="6" t="s">
        <v>0</v>
      </c>
      <c r="B5" s="6">
        <v>94</v>
      </c>
      <c r="C5" s="6">
        <f>B5+C6-C7</f>
        <v>98</v>
      </c>
      <c r="D5" s="6">
        <f>C5+D6-D7</f>
        <v>103</v>
      </c>
      <c r="E5" s="13">
        <f>(B5*0.1)+B5</f>
        <v>103.4</v>
      </c>
      <c r="F5" s="28">
        <f>E5+F6-F7</f>
        <v>108.4</v>
      </c>
      <c r="G5" s="28">
        <f t="shared" ref="G5:H5" si="0">F5+G6-G7</f>
        <v>112.4</v>
      </c>
      <c r="H5" s="28">
        <f t="shared" si="0"/>
        <v>114.4</v>
      </c>
      <c r="I5" s="13">
        <f>(E5*0.1)+E5</f>
        <v>113.74000000000001</v>
      </c>
      <c r="J5" s="18">
        <f>I5+J6-J7</f>
        <v>116.74000000000001</v>
      </c>
      <c r="K5" s="18">
        <f t="shared" ref="K5:L5" si="1">J5+K6-K7</f>
        <v>120.74000000000001</v>
      </c>
      <c r="L5" s="18">
        <f t="shared" si="1"/>
        <v>124.74000000000001</v>
      </c>
      <c r="M5" s="13">
        <f>(I5*0.1)+I5</f>
        <v>125.114</v>
      </c>
      <c r="N5" s="18">
        <f>M5+N6-N7</f>
        <v>129.114</v>
      </c>
      <c r="O5" s="18">
        <f t="shared" ref="O5:P5" si="2">N5+O6-O7</f>
        <v>134.114</v>
      </c>
      <c r="P5" s="18">
        <f t="shared" si="2"/>
        <v>138.114</v>
      </c>
      <c r="Q5" s="13">
        <f>(M5*0.1)+M5</f>
        <v>137.62540000000001</v>
      </c>
      <c r="R5" s="20">
        <v>138</v>
      </c>
      <c r="S5" s="6"/>
      <c r="T5" s="6"/>
      <c r="U5" s="10"/>
      <c r="V5" s="13"/>
      <c r="W5" s="10"/>
      <c r="X5" s="10"/>
      <c r="Y5" s="10"/>
      <c r="Z5" s="13"/>
      <c r="AA5" s="10"/>
      <c r="AB5" s="10"/>
      <c r="AC5" s="10"/>
      <c r="AD5" s="13"/>
      <c r="AE5" s="10"/>
      <c r="AF5" s="10"/>
      <c r="AG5" s="10"/>
      <c r="AH5" s="13"/>
      <c r="AI5" s="20"/>
    </row>
    <row r="6" spans="1:35" x14ac:dyDescent="0.2">
      <c r="A6" s="6" t="s">
        <v>8</v>
      </c>
      <c r="B6" s="6">
        <v>5</v>
      </c>
      <c r="C6" s="6">
        <v>7</v>
      </c>
      <c r="D6" s="6">
        <v>8</v>
      </c>
      <c r="E6" s="14"/>
      <c r="F6" s="29">
        <v>8</v>
      </c>
      <c r="G6" s="29">
        <v>8</v>
      </c>
      <c r="H6" s="29">
        <v>5</v>
      </c>
      <c r="I6" s="14"/>
      <c r="J6" s="6">
        <v>6</v>
      </c>
      <c r="K6" s="6">
        <v>8</v>
      </c>
      <c r="L6" s="6">
        <v>8</v>
      </c>
      <c r="M6" s="14"/>
      <c r="N6" s="6">
        <v>8</v>
      </c>
      <c r="O6" s="6">
        <v>9</v>
      </c>
      <c r="P6" s="6">
        <v>9</v>
      </c>
      <c r="Q6" s="14"/>
      <c r="R6" s="20"/>
      <c r="S6" s="6"/>
      <c r="T6" s="6"/>
      <c r="U6" s="10"/>
      <c r="V6" s="14"/>
      <c r="W6" s="10"/>
      <c r="X6" s="10"/>
      <c r="Y6" s="10"/>
      <c r="Z6" s="14"/>
      <c r="AA6" s="10"/>
      <c r="AB6" s="10"/>
      <c r="AC6" s="10"/>
      <c r="AD6" s="14"/>
      <c r="AE6" s="10"/>
      <c r="AF6" s="10"/>
      <c r="AG6" s="10"/>
      <c r="AH6" s="14"/>
      <c r="AI6" s="20"/>
    </row>
    <row r="7" spans="1:35" x14ac:dyDescent="0.2">
      <c r="A7" s="6" t="s">
        <v>9</v>
      </c>
      <c r="B7" s="6">
        <v>3</v>
      </c>
      <c r="C7" s="6">
        <v>3</v>
      </c>
      <c r="D7" s="6">
        <v>3</v>
      </c>
      <c r="E7" s="14"/>
      <c r="F7" s="29">
        <v>3</v>
      </c>
      <c r="G7" s="29">
        <v>4</v>
      </c>
      <c r="H7" s="29">
        <v>3</v>
      </c>
      <c r="I7" s="14"/>
      <c r="J7" s="6">
        <v>3</v>
      </c>
      <c r="K7" s="6">
        <v>4</v>
      </c>
      <c r="L7" s="6">
        <v>4</v>
      </c>
      <c r="M7" s="14"/>
      <c r="N7" s="6">
        <v>4</v>
      </c>
      <c r="O7" s="6">
        <v>4</v>
      </c>
      <c r="P7" s="6">
        <v>5</v>
      </c>
      <c r="Q7" s="14"/>
      <c r="R7" s="20"/>
      <c r="S7" s="6"/>
      <c r="T7" s="6"/>
      <c r="U7" s="10"/>
      <c r="V7" s="14"/>
      <c r="W7" s="10"/>
      <c r="X7" s="10"/>
      <c r="Y7" s="10"/>
      <c r="Z7" s="14"/>
      <c r="AA7" s="10"/>
      <c r="AB7" s="10"/>
      <c r="AC7" s="10"/>
      <c r="AD7" s="14"/>
      <c r="AE7" s="10"/>
      <c r="AF7" s="10"/>
      <c r="AG7" s="10"/>
      <c r="AH7" s="14"/>
      <c r="AI7" s="20"/>
    </row>
    <row r="8" spans="1:35" ht="15" x14ac:dyDescent="0.25">
      <c r="A8" s="15" t="s">
        <v>29</v>
      </c>
      <c r="B8" s="17">
        <f>B6-B7</f>
        <v>2</v>
      </c>
      <c r="C8" s="17">
        <f t="shared" ref="C8:D8" si="3">C6-C7</f>
        <v>4</v>
      </c>
      <c r="D8" s="17">
        <f t="shared" si="3"/>
        <v>5</v>
      </c>
      <c r="E8" s="30"/>
      <c r="F8" s="17">
        <f>F6-F7</f>
        <v>5</v>
      </c>
      <c r="G8" s="17">
        <f t="shared" ref="G8:H8" si="4">G6-G7</f>
        <v>4</v>
      </c>
      <c r="H8" s="17">
        <f t="shared" si="4"/>
        <v>2</v>
      </c>
      <c r="I8" s="30"/>
      <c r="J8" s="17">
        <f>J6-J7</f>
        <v>3</v>
      </c>
      <c r="K8" s="17">
        <f t="shared" ref="K8:L8" si="5">K6-K7</f>
        <v>4</v>
      </c>
      <c r="L8" s="17">
        <f t="shared" si="5"/>
        <v>4</v>
      </c>
      <c r="M8" s="30"/>
      <c r="N8" s="17">
        <f>N6-N7</f>
        <v>4</v>
      </c>
      <c r="O8" s="17">
        <f t="shared" ref="O8:P8" si="6">O6-O7</f>
        <v>5</v>
      </c>
      <c r="P8" s="17">
        <f t="shared" si="6"/>
        <v>4</v>
      </c>
      <c r="Q8" s="30"/>
      <c r="R8" s="31"/>
      <c r="S8" s="17"/>
      <c r="T8" s="17"/>
      <c r="U8" s="32"/>
      <c r="V8" s="30"/>
      <c r="W8" s="32"/>
      <c r="X8" s="32"/>
      <c r="Y8" s="32"/>
      <c r="Z8" s="30"/>
      <c r="AA8" s="32"/>
      <c r="AB8" s="32"/>
      <c r="AC8" s="32"/>
      <c r="AD8" s="30"/>
      <c r="AE8" s="32"/>
      <c r="AF8" s="32"/>
      <c r="AG8" s="32"/>
      <c r="AH8" s="30"/>
      <c r="AI8" s="31"/>
    </row>
    <row r="9" spans="1:35" ht="24.75" customHeight="1" x14ac:dyDescent="0.2"/>
    <row r="10" spans="1:35" x14ac:dyDescent="0.2">
      <c r="A10" s="7" t="s">
        <v>17</v>
      </c>
      <c r="B10" s="9">
        <v>42552</v>
      </c>
      <c r="C10" s="9">
        <v>42583</v>
      </c>
      <c r="D10" s="9">
        <v>42614</v>
      </c>
      <c r="E10" s="9">
        <v>42644</v>
      </c>
      <c r="F10" s="9">
        <v>42675</v>
      </c>
      <c r="G10" s="9">
        <v>42705</v>
      </c>
      <c r="H10" s="9">
        <v>42736</v>
      </c>
      <c r="I10" s="9">
        <v>42767</v>
      </c>
      <c r="J10" s="9">
        <v>42795</v>
      </c>
      <c r="K10" s="9">
        <v>42826</v>
      </c>
      <c r="L10" s="9">
        <v>42856</v>
      </c>
      <c r="M10" s="9">
        <v>42887</v>
      </c>
      <c r="N10" s="9">
        <v>42917</v>
      </c>
      <c r="O10" s="9">
        <v>42948</v>
      </c>
      <c r="P10" s="9">
        <v>42979</v>
      </c>
      <c r="Q10" s="9">
        <v>43009</v>
      </c>
      <c r="R10" s="9">
        <v>43040</v>
      </c>
      <c r="S10" s="9">
        <v>43070</v>
      </c>
      <c r="T10" s="9">
        <v>43101</v>
      </c>
      <c r="U10" s="9">
        <v>43132</v>
      </c>
      <c r="V10" s="9">
        <v>43160</v>
      </c>
      <c r="W10" s="9">
        <v>43191</v>
      </c>
      <c r="X10" s="9">
        <v>43221</v>
      </c>
      <c r="Y10" s="9">
        <v>43252</v>
      </c>
      <c r="Z10" s="9">
        <v>43282</v>
      </c>
      <c r="AB10" s="3"/>
    </row>
    <row r="11" spans="1:35" ht="15" x14ac:dyDescent="0.25">
      <c r="A11" s="6" t="s">
        <v>18</v>
      </c>
      <c r="B11" s="6">
        <v>3</v>
      </c>
      <c r="C11" s="6">
        <v>2</v>
      </c>
      <c r="D11" s="6">
        <v>2</v>
      </c>
      <c r="E11" s="6">
        <v>1</v>
      </c>
      <c r="F11" s="6">
        <v>2</v>
      </c>
      <c r="G11" s="6">
        <v>1</v>
      </c>
      <c r="H11" s="6">
        <v>6</v>
      </c>
      <c r="I11" s="6">
        <v>3</v>
      </c>
      <c r="J11" s="6">
        <v>3</v>
      </c>
      <c r="K11" s="6">
        <v>2</v>
      </c>
      <c r="L11" s="6">
        <v>2</v>
      </c>
      <c r="M11" s="6">
        <v>2</v>
      </c>
      <c r="N11" s="6">
        <v>3</v>
      </c>
      <c r="O11" s="6">
        <v>4</v>
      </c>
      <c r="P11" s="6"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B11" s="3"/>
      <c r="AC11" s="23"/>
      <c r="AD11" s="24"/>
      <c r="AE11" s="24"/>
      <c r="AF11" s="24"/>
      <c r="AG11" s="24"/>
    </row>
    <row r="12" spans="1:35" x14ac:dyDescent="0.2">
      <c r="A12" s="6" t="s">
        <v>21</v>
      </c>
      <c r="B12" s="6"/>
      <c r="C12" s="6"/>
      <c r="D12" s="6">
        <v>1</v>
      </c>
      <c r="E12" s="6">
        <v>1</v>
      </c>
      <c r="F12" s="6"/>
      <c r="G12" s="6"/>
      <c r="H12" s="6">
        <v>2</v>
      </c>
      <c r="I12" s="6"/>
      <c r="J12" s="6">
        <v>2</v>
      </c>
      <c r="K12" s="6">
        <v>1</v>
      </c>
      <c r="L12" s="6"/>
      <c r="M12" s="6">
        <v>3</v>
      </c>
      <c r="N12" s="6"/>
      <c r="O12" s="6">
        <v>6</v>
      </c>
      <c r="P12" s="6"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H12" s="25"/>
    </row>
    <row r="13" spans="1:35" x14ac:dyDescent="0.2">
      <c r="A13" s="6" t="s">
        <v>19</v>
      </c>
      <c r="B13" s="6"/>
      <c r="C13" s="6"/>
      <c r="D13" s="6"/>
      <c r="E13" s="6"/>
      <c r="F13" s="6"/>
      <c r="G13" s="6"/>
      <c r="H13" s="6">
        <v>1</v>
      </c>
      <c r="I13" s="6"/>
      <c r="J13" s="6"/>
      <c r="K13" s="6"/>
      <c r="L13" s="6"/>
      <c r="M13" s="6"/>
      <c r="N13" s="6"/>
      <c r="O13" s="6"/>
      <c r="P13" s="6"/>
      <c r="Q13" s="10"/>
      <c r="R13" s="10"/>
      <c r="S13" s="10"/>
      <c r="T13" s="10"/>
      <c r="U13" s="10"/>
      <c r="V13" s="10"/>
      <c r="W13" s="10"/>
      <c r="X13" s="10"/>
      <c r="Y13" s="10"/>
      <c r="Z13" s="10"/>
      <c r="AH13" s="25"/>
    </row>
    <row r="14" spans="1:35" x14ac:dyDescent="0.2">
      <c r="A14" s="6" t="s">
        <v>20</v>
      </c>
      <c r="B14" s="6"/>
      <c r="C14" s="6">
        <v>2</v>
      </c>
      <c r="D14" s="6"/>
      <c r="E14" s="6"/>
      <c r="F14" s="6"/>
      <c r="G14" s="6"/>
      <c r="H14" s="6"/>
      <c r="I14" s="6"/>
      <c r="J14" s="6"/>
      <c r="K14" s="6"/>
      <c r="L14" s="6">
        <v>2</v>
      </c>
      <c r="M14" s="6"/>
      <c r="N14" s="6"/>
      <c r="O14" s="6"/>
      <c r="P14" s="6"/>
      <c r="Q14" s="10"/>
      <c r="R14" s="10"/>
      <c r="S14" s="10"/>
      <c r="T14" s="10"/>
      <c r="U14" s="10"/>
      <c r="V14" s="10"/>
      <c r="W14" s="10"/>
      <c r="X14" s="10"/>
      <c r="Y14" s="10"/>
      <c r="Z14" s="10"/>
      <c r="AH14" s="25"/>
    </row>
    <row r="15" spans="1:35" ht="15.75" x14ac:dyDescent="0.25">
      <c r="A15" s="6" t="s">
        <v>5</v>
      </c>
      <c r="B15" s="6"/>
      <c r="C15" s="6"/>
      <c r="D15" s="6">
        <v>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0"/>
      <c r="R15" s="10"/>
      <c r="S15" s="10"/>
      <c r="T15" s="10"/>
      <c r="U15" s="10"/>
      <c r="V15" s="10"/>
      <c r="W15" s="10"/>
      <c r="X15" s="10"/>
      <c r="Y15" s="10"/>
      <c r="Z15" s="10"/>
      <c r="AB15" s="22"/>
      <c r="AC15" s="22"/>
      <c r="AD15" s="23"/>
      <c r="AE15" s="23"/>
      <c r="AF15" s="23"/>
      <c r="AG15" s="23"/>
      <c r="AH15" s="25"/>
    </row>
    <row r="16" spans="1:35" ht="25.5" customHeight="1" x14ac:dyDescent="0.2">
      <c r="A16" s="3"/>
    </row>
    <row r="17" spans="1:26" ht="28.5" x14ac:dyDescent="0.2">
      <c r="A17" s="7" t="s">
        <v>16</v>
      </c>
      <c r="B17" s="9">
        <v>42552</v>
      </c>
      <c r="C17" s="9">
        <v>42583</v>
      </c>
      <c r="D17" s="9">
        <v>42614</v>
      </c>
      <c r="E17" s="9">
        <v>42644</v>
      </c>
      <c r="F17" s="9">
        <v>42675</v>
      </c>
      <c r="G17" s="9">
        <v>42705</v>
      </c>
      <c r="H17" s="9">
        <v>42736</v>
      </c>
      <c r="I17" s="9">
        <v>42767</v>
      </c>
      <c r="J17" s="9">
        <v>42795</v>
      </c>
      <c r="K17" s="9">
        <v>42826</v>
      </c>
      <c r="L17" s="9">
        <v>42856</v>
      </c>
      <c r="M17" s="9">
        <v>42887</v>
      </c>
      <c r="N17" s="9">
        <v>42917</v>
      </c>
      <c r="O17" s="9">
        <v>42948</v>
      </c>
      <c r="P17" s="9">
        <v>42979</v>
      </c>
      <c r="Q17" s="9">
        <v>43009</v>
      </c>
      <c r="R17" s="9">
        <v>43040</v>
      </c>
      <c r="S17" s="9">
        <v>43070</v>
      </c>
      <c r="T17" s="9">
        <v>43101</v>
      </c>
      <c r="U17" s="9">
        <v>43132</v>
      </c>
      <c r="V17" s="9">
        <v>43160</v>
      </c>
      <c r="W17" s="9">
        <v>43191</v>
      </c>
      <c r="X17" s="9">
        <v>43221</v>
      </c>
      <c r="Y17" s="9">
        <v>43252</v>
      </c>
      <c r="Z17" s="9">
        <v>43282</v>
      </c>
    </row>
    <row r="18" spans="1:26" x14ac:dyDescent="0.2">
      <c r="A18" s="6" t="s">
        <v>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">
      <c r="A19" s="6" t="s">
        <v>2</v>
      </c>
      <c r="B19" s="6"/>
      <c r="C19" s="6">
        <v>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10"/>
      <c r="R19" s="10"/>
      <c r="S19" s="21"/>
      <c r="T19" s="21"/>
      <c r="U19" s="10"/>
      <c r="V19" s="10"/>
      <c r="W19" s="10"/>
      <c r="X19" s="10"/>
      <c r="Y19" s="10"/>
      <c r="Z19" s="10"/>
    </row>
    <row r="20" spans="1:26" x14ac:dyDescent="0.2">
      <c r="A20" s="6" t="s">
        <v>3</v>
      </c>
      <c r="B20" s="6"/>
      <c r="C20" s="6"/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">
      <c r="A21" s="6" t="s">
        <v>23</v>
      </c>
      <c r="B21" s="6"/>
      <c r="C21" s="6">
        <v>1</v>
      </c>
      <c r="D21" s="6"/>
      <c r="E21" s="6">
        <v>4</v>
      </c>
      <c r="F21" s="6">
        <v>2</v>
      </c>
      <c r="G21" s="6">
        <v>4</v>
      </c>
      <c r="H21" s="6">
        <v>1</v>
      </c>
      <c r="I21" s="6">
        <v>1</v>
      </c>
      <c r="J21" s="6">
        <v>2</v>
      </c>
      <c r="K21" s="6">
        <v>4</v>
      </c>
      <c r="L21" s="6">
        <v>2</v>
      </c>
      <c r="M21" s="6">
        <v>2</v>
      </c>
      <c r="N21" s="6"/>
      <c r="O21" s="6"/>
      <c r="P21" s="6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">
      <c r="A22" s="6" t="s">
        <v>27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">
      <c r="A23" s="8" t="s">
        <v>30</v>
      </c>
      <c r="B23" s="6">
        <v>1</v>
      </c>
      <c r="C23" s="6">
        <v>1</v>
      </c>
      <c r="D23" s="6">
        <v>2</v>
      </c>
      <c r="E23" s="6">
        <v>1</v>
      </c>
      <c r="F23" s="6">
        <v>3</v>
      </c>
      <c r="G23" s="6"/>
      <c r="H23" s="6">
        <v>1</v>
      </c>
      <c r="I23" s="6">
        <v>2</v>
      </c>
      <c r="J23" s="6"/>
      <c r="K23" s="6"/>
      <c r="L23" s="6">
        <v>2</v>
      </c>
      <c r="M23" s="6">
        <v>1</v>
      </c>
      <c r="N23" s="6"/>
      <c r="O23" s="6"/>
      <c r="P23" s="6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">
      <c r="A24" s="6" t="s">
        <v>31</v>
      </c>
      <c r="B24" s="6"/>
      <c r="C24" s="6">
        <v>1</v>
      </c>
      <c r="D24" s="6"/>
      <c r="E24" s="6"/>
      <c r="F24" s="6"/>
      <c r="G24" s="6"/>
      <c r="H24" s="6"/>
      <c r="I24" s="6">
        <v>1</v>
      </c>
      <c r="J24" s="6"/>
      <c r="K24" s="6"/>
      <c r="L24" s="6"/>
      <c r="M24" s="6"/>
      <c r="N24" s="6"/>
      <c r="O24" s="6"/>
      <c r="P24" s="6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">
      <c r="A25" s="6" t="s">
        <v>13</v>
      </c>
      <c r="B25" s="6">
        <v>1</v>
      </c>
      <c r="C25" s="6">
        <v>1</v>
      </c>
      <c r="D25" s="6">
        <v>1</v>
      </c>
      <c r="E25" s="6"/>
      <c r="F25" s="6"/>
      <c r="G25" s="6"/>
      <c r="H25" s="6"/>
      <c r="I25" s="6">
        <v>2</v>
      </c>
      <c r="J25" s="6">
        <v>1</v>
      </c>
      <c r="K25" s="6">
        <v>2</v>
      </c>
      <c r="L25" s="6">
        <v>1</v>
      </c>
      <c r="M25" s="6">
        <v>2</v>
      </c>
      <c r="N25" s="6"/>
      <c r="O25" s="6"/>
      <c r="P25" s="6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">
      <c r="A26" s="6" t="s">
        <v>24</v>
      </c>
      <c r="B26" s="6">
        <v>1</v>
      </c>
      <c r="C26" s="6"/>
      <c r="D26" s="6">
        <v>1</v>
      </c>
      <c r="E26" s="6"/>
      <c r="F26" s="6">
        <v>1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">
      <c r="A27" s="6" t="s">
        <v>14</v>
      </c>
      <c r="B27" s="6"/>
      <c r="C27" s="6">
        <v>1</v>
      </c>
      <c r="D27" s="6"/>
      <c r="E27" s="6"/>
      <c r="F27" s="6">
        <v>1</v>
      </c>
      <c r="G27" s="6"/>
      <c r="H27" s="6">
        <v>1</v>
      </c>
      <c r="I27" s="6"/>
      <c r="J27" s="6">
        <v>1</v>
      </c>
      <c r="K27" s="6">
        <v>1</v>
      </c>
      <c r="L27" s="6">
        <v>2</v>
      </c>
      <c r="M27" s="6">
        <v>4</v>
      </c>
      <c r="N27" s="6"/>
      <c r="O27" s="6"/>
      <c r="P27" s="6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">
      <c r="A28" s="6" t="s">
        <v>22</v>
      </c>
      <c r="B28" s="6"/>
      <c r="C28" s="6"/>
      <c r="D28" s="6"/>
      <c r="E28" s="6">
        <v>1</v>
      </c>
      <c r="F28" s="6">
        <v>1</v>
      </c>
      <c r="G28" s="6"/>
      <c r="H28" s="6">
        <v>1</v>
      </c>
      <c r="I28" s="6"/>
      <c r="J28" s="6"/>
      <c r="K28" s="6"/>
      <c r="L28" s="6">
        <v>2</v>
      </c>
      <c r="M28" s="6"/>
      <c r="N28" s="6"/>
      <c r="O28" s="6"/>
      <c r="P28" s="6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">
      <c r="A29" s="8" t="s">
        <v>4</v>
      </c>
      <c r="B29" s="6"/>
      <c r="C29" s="6"/>
      <c r="D29" s="6">
        <v>1</v>
      </c>
      <c r="E29" s="6"/>
      <c r="F29" s="6"/>
      <c r="G29" s="6"/>
      <c r="H29" s="6"/>
      <c r="I29" s="6"/>
      <c r="J29" s="6">
        <v>1</v>
      </c>
      <c r="K29" s="6"/>
      <c r="L29" s="6"/>
      <c r="M29" s="6"/>
      <c r="N29" s="6"/>
      <c r="O29" s="6"/>
      <c r="P29" s="6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">
      <c r="A30" s="8" t="s">
        <v>15</v>
      </c>
      <c r="B30" s="6">
        <v>1</v>
      </c>
      <c r="C30" s="6"/>
      <c r="D30" s="6"/>
      <c r="E30" s="6"/>
      <c r="F30" s="6"/>
      <c r="G30" s="6"/>
      <c r="H30" s="6">
        <v>1</v>
      </c>
      <c r="I30" s="6"/>
      <c r="J30" s="6"/>
      <c r="K30" s="6">
        <v>1</v>
      </c>
      <c r="L30" s="6"/>
      <c r="M30" s="6"/>
      <c r="N30" s="6"/>
      <c r="O30" s="6"/>
      <c r="P30" s="6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">
      <c r="A31" s="6" t="s">
        <v>5</v>
      </c>
      <c r="B31" s="6">
        <v>1</v>
      </c>
      <c r="C31" s="6"/>
      <c r="D31" s="6">
        <v>2</v>
      </c>
      <c r="E31" s="6">
        <v>2</v>
      </c>
      <c r="F31" s="6"/>
      <c r="G31" s="6">
        <v>1</v>
      </c>
      <c r="H31" s="6">
        <v>1</v>
      </c>
      <c r="I31" s="6">
        <v>2</v>
      </c>
      <c r="J31" s="6">
        <v>3</v>
      </c>
      <c r="K31" s="6"/>
      <c r="L31" s="6"/>
      <c r="M31" s="6"/>
      <c r="N31" s="6"/>
      <c r="O31" s="6"/>
      <c r="P31" s="6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">
      <c r="A32" s="11"/>
      <c r="B32" s="11">
        <f>SUM(B18:B31)</f>
        <v>5</v>
      </c>
      <c r="C32" s="11">
        <f t="shared" ref="C32:Q32" si="7">SUM(C18:C31)</f>
        <v>7</v>
      </c>
      <c r="D32" s="11">
        <f t="shared" si="7"/>
        <v>8</v>
      </c>
      <c r="E32" s="11">
        <f t="shared" si="7"/>
        <v>8</v>
      </c>
      <c r="F32" s="11">
        <f t="shared" si="7"/>
        <v>8</v>
      </c>
      <c r="G32" s="11">
        <f t="shared" si="7"/>
        <v>5</v>
      </c>
      <c r="H32" s="11">
        <f t="shared" si="7"/>
        <v>6</v>
      </c>
      <c r="I32" s="11">
        <f t="shared" si="7"/>
        <v>8</v>
      </c>
      <c r="J32" s="11">
        <f t="shared" si="7"/>
        <v>8</v>
      </c>
      <c r="K32" s="11">
        <f t="shared" si="7"/>
        <v>8</v>
      </c>
      <c r="L32" s="11">
        <f t="shared" si="7"/>
        <v>9</v>
      </c>
      <c r="M32" s="11">
        <f t="shared" si="7"/>
        <v>9</v>
      </c>
      <c r="N32" s="11">
        <f t="shared" si="7"/>
        <v>0</v>
      </c>
      <c r="O32" s="11">
        <f t="shared" si="7"/>
        <v>0</v>
      </c>
      <c r="P32" s="11">
        <f t="shared" si="7"/>
        <v>0</v>
      </c>
      <c r="Q32" s="11">
        <f t="shared" si="7"/>
        <v>0</v>
      </c>
      <c r="R32" s="11">
        <f t="shared" ref="R32" si="8">SUM(R18:R31)</f>
        <v>0</v>
      </c>
      <c r="S32" s="11">
        <f t="shared" ref="S32" si="9">SUM(S18:S31)</f>
        <v>0</v>
      </c>
      <c r="T32" s="11">
        <f t="shared" ref="T32" si="10">SUM(T18:T31)</f>
        <v>0</v>
      </c>
      <c r="U32" s="11">
        <f t="shared" ref="U32" si="11">SUM(U18:U31)</f>
        <v>0</v>
      </c>
      <c r="V32" s="11">
        <f t="shared" ref="V32" si="12">SUM(V18:V31)</f>
        <v>0</v>
      </c>
      <c r="W32" s="11">
        <f t="shared" ref="W32" si="13">SUM(W18:W31)</f>
        <v>0</v>
      </c>
      <c r="X32" s="11">
        <f t="shared" ref="X32" si="14">SUM(X18:X31)</f>
        <v>0</v>
      </c>
      <c r="Y32" s="11">
        <f t="shared" ref="Y32" si="15">SUM(Y18:Y31)</f>
        <v>0</v>
      </c>
      <c r="Z32" s="11">
        <f t="shared" ref="Z32" si="16">SUM(Z18:Z31)</f>
        <v>0</v>
      </c>
    </row>
  </sheetData>
  <pageMargins left="0.23622047244094491" right="0.23622047244094491" top="0.74803149606299213" bottom="0.74803149606299213" header="0.31496062992125984" footer="0.31496062992125984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HLS Business Dev tracker</vt:lpstr>
      <vt:lpstr>Sheet3</vt:lpstr>
    </vt:vector>
  </TitlesOfParts>
  <Company>Warringah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Julieri De Florio</dc:creator>
  <cp:lastModifiedBy>Julieri De Florio</cp:lastModifiedBy>
  <cp:lastPrinted>2017-10-05T23:30:39Z</cp:lastPrinted>
  <dcterms:created xsi:type="dcterms:W3CDTF">2016-07-28T01:12:58Z</dcterms:created>
  <dcterms:modified xsi:type="dcterms:W3CDTF">2017-11-03T20:27:16Z</dcterms:modified>
</cp:coreProperties>
</file>